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198" firstSheet="0" activeTab="0"/>
  </bookViews>
  <sheets>
    <sheet name="Sheet1" sheetId="1" state="visible" r:id="rId2"/>
  </sheets>
  <calcPr iterateCount="100" refMode="A1" iterate="false" iterateDelta="0.001"/>
</workbook>
</file>

<file path=xl/sharedStrings.xml><?xml version="1.0" encoding="utf-8"?>
<sst xmlns="http://schemas.openxmlformats.org/spreadsheetml/2006/main" count="22" uniqueCount="22">
  <si>
    <t>Drivers</t>
  </si>
  <si>
    <t>App sales growth rate</t>
  </si>
  <si>
    <t>Pieces of fruit sold (cash)</t>
  </si>
  <si>
    <t>Pieces of fruit sold (app)</t>
  </si>
  <si>
    <t>Average price/fruit</t>
  </si>
  <si>
    <t>Average cost/fruit</t>
  </si>
  <si>
    <t>Month</t>
  </si>
  <si>
    <t>Revenue</t>
  </si>
  <si>
    <t>Fruit sold (cash)</t>
  </si>
  <si>
    <t>Fruit sold (app)</t>
  </si>
  <si>
    <t>Total Revenue</t>
  </si>
  <si>
    <t>Costs</t>
  </si>
  <si>
    <t>Fruit stand</t>
  </si>
  <si>
    <t>Cost to build app</t>
  </si>
  <si>
    <t>Vending license (annual)</t>
  </si>
  <si>
    <t>Cost of fruit sold (cash)</t>
  </si>
  <si>
    <t>Cost of fruit sold (app)</t>
  </si>
  <si>
    <t>Salary</t>
  </si>
  <si>
    <t>Cost to market app</t>
  </si>
  <si>
    <t>Total Costs</t>
  </si>
  <si>
    <t>Profit</t>
  </si>
  <si>
    <t>Cumulative Profit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</si>
</sst>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0"/>
    <numFmt numFmtId="166" formatCode="[$$-409]#,##0.00;\-[$$-409]#,##0.00"/>
    <numFmt numFmtId="167" formatCode="[$$-409]#,##0;\-[$$-409]#,##0"/>
  </numFmts>
  <fonts count="7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name val="Open Sans"/>
      <family val="2"/>
      <charset val="1"/>
    </font>
    <font>
      <b val="true"/>
      <sz val="10"/>
      <name val="Open Sans"/>
      <family val="2"/>
      <charset val="1"/>
    </font>
    <font>
      <sz val="10"/>
      <color rgb="FF0000FF"/>
      <name val="Open Sans"/>
      <family val="2"/>
      <charset val="1"/>
    </font>
  </fonts>
  <fills count="2">
    <fill>
      <patternFill patternType="none"/>
    </fill>
    <fill>
      <patternFill patternType="gray125"/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Y30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75" zoomScaleNormal="75" zoomScalePageLayoutView="100" workbookViewId="0">
      <selection pane="topLeft" activeCell="A3" activeCellId="0" sqref="A3"/>
    </sheetView>
  </sheetViews>
  <sheetFormatPr defaultRowHeight="12.8"/>
  <cols>
    <col collapsed="false" hidden="false" max="1" min="1" style="1" width="22.5969387755102"/>
    <col collapsed="false" hidden="false" max="25" min="2" style="1" width="8.70408163265306"/>
    <col collapsed="false" hidden="false" max="1025" min="26" style="1" width="11.5204081632653"/>
  </cols>
  <sheetData>
    <row r="1" s="2" customFormat="true" ht="12.8" hidden="false" customHeight="false" outlineLevel="0" collapsed="false">
      <c r="A1" s="2" t="s">
        <v>0</v>
      </c>
    </row>
    <row r="2" customFormat="false" ht="12.8" hidden="false" customHeight="false" outlineLevel="0" collapsed="false">
      <c r="A2" s="1" t="s">
        <v>1</v>
      </c>
      <c r="B2" s="3" t="n">
        <v>1.2</v>
      </c>
    </row>
    <row r="3" customFormat="false" ht="12.8" hidden="false" customHeight="false" outlineLevel="0" collapsed="false">
      <c r="A3" s="1" t="s">
        <v>2</v>
      </c>
      <c r="B3" s="3" t="n">
        <v>500</v>
      </c>
      <c r="C3" s="1" t="n">
        <f aca="false">B3</f>
        <v>500</v>
      </c>
      <c r="D3" s="1" t="n">
        <f aca="false">C3</f>
        <v>500</v>
      </c>
      <c r="E3" s="1" t="n">
        <f aca="false">D3</f>
        <v>500</v>
      </c>
      <c r="F3" s="1" t="n">
        <f aca="false">E3</f>
        <v>500</v>
      </c>
      <c r="G3" s="1" t="n">
        <f aca="false">F3</f>
        <v>500</v>
      </c>
      <c r="H3" s="1" t="n">
        <f aca="false">G3</f>
        <v>500</v>
      </c>
      <c r="I3" s="1" t="n">
        <f aca="false">H3</f>
        <v>500</v>
      </c>
      <c r="J3" s="1" t="n">
        <f aca="false">I3</f>
        <v>500</v>
      </c>
      <c r="K3" s="1" t="n">
        <f aca="false">J3</f>
        <v>500</v>
      </c>
      <c r="L3" s="1" t="n">
        <f aca="false">K3</f>
        <v>500</v>
      </c>
      <c r="M3" s="1" t="n">
        <f aca="false">L3</f>
        <v>500</v>
      </c>
      <c r="N3" s="1" t="n">
        <f aca="false">M3</f>
        <v>500</v>
      </c>
      <c r="O3" s="1" t="n">
        <f aca="false">N3</f>
        <v>500</v>
      </c>
      <c r="P3" s="1" t="n">
        <f aca="false">O3</f>
        <v>500</v>
      </c>
      <c r="Q3" s="1" t="n">
        <f aca="false">P3</f>
        <v>500</v>
      </c>
      <c r="R3" s="1" t="n">
        <f aca="false">Q3</f>
        <v>500</v>
      </c>
      <c r="S3" s="1" t="n">
        <f aca="false">R3</f>
        <v>500</v>
      </c>
      <c r="T3" s="1" t="n">
        <f aca="false">S3</f>
        <v>500</v>
      </c>
      <c r="U3" s="1" t="n">
        <f aca="false">T3</f>
        <v>500</v>
      </c>
      <c r="V3" s="1" t="n">
        <f aca="false">U3</f>
        <v>500</v>
      </c>
      <c r="W3" s="1" t="n">
        <f aca="false">V3</f>
        <v>500</v>
      </c>
      <c r="X3" s="1" t="n">
        <f aca="false">W3</f>
        <v>500</v>
      </c>
      <c r="Y3" s="1" t="n">
        <f aca="false">X3</f>
        <v>500</v>
      </c>
    </row>
    <row r="4" customFormat="false" ht="12.8" hidden="false" customHeight="false" outlineLevel="0" collapsed="false">
      <c r="A4" s="1" t="s">
        <v>3</v>
      </c>
      <c r="B4" s="4" t="n">
        <v>100</v>
      </c>
      <c r="C4" s="5" t="n">
        <f aca="false">B4*$B2</f>
        <v>120</v>
      </c>
      <c r="D4" s="5" t="n">
        <f aca="false">C4*$B2</f>
        <v>144</v>
      </c>
      <c r="E4" s="5" t="n">
        <f aca="false">D4*$B2</f>
        <v>172.8</v>
      </c>
      <c r="F4" s="5" t="n">
        <f aca="false">E4*$B2</f>
        <v>207.36</v>
      </c>
      <c r="G4" s="5" t="n">
        <f aca="false">F4*$B2</f>
        <v>248.832</v>
      </c>
      <c r="H4" s="5" t="n">
        <f aca="false">G4*$B2</f>
        <v>298.5984</v>
      </c>
      <c r="I4" s="5" t="n">
        <f aca="false">H4*$B2</f>
        <v>358.31808</v>
      </c>
      <c r="J4" s="5" t="n">
        <f aca="false">I4*$B2</f>
        <v>429.981696</v>
      </c>
      <c r="K4" s="5" t="n">
        <f aca="false">J4*$B2</f>
        <v>515.9780352</v>
      </c>
      <c r="L4" s="5" t="n">
        <f aca="false">K4*$B2</f>
        <v>619.17364224</v>
      </c>
      <c r="M4" s="5" t="n">
        <f aca="false">L4*$B2</f>
        <v>743.008370688</v>
      </c>
      <c r="N4" s="5" t="n">
        <f aca="false">M4*$B2</f>
        <v>891.6100448256</v>
      </c>
      <c r="O4" s="5" t="n">
        <f aca="false">N4*$B2</f>
        <v>1069.93205379072</v>
      </c>
      <c r="P4" s="5" t="n">
        <f aca="false">O4*$B2</f>
        <v>1283.91846454886</v>
      </c>
      <c r="Q4" s="5" t="n">
        <f aca="false">P4*$B2</f>
        <v>1540.70215745864</v>
      </c>
      <c r="R4" s="5" t="n">
        <f aca="false">Q4*$B2</f>
        <v>1848.84258895036</v>
      </c>
      <c r="S4" s="5" t="n">
        <f aca="false">R4*$B2</f>
        <v>2218.61110674044</v>
      </c>
      <c r="T4" s="5" t="n">
        <f aca="false">S4*$B2</f>
        <v>2662.33332808852</v>
      </c>
      <c r="U4" s="5" t="n">
        <f aca="false">T4*$B2</f>
        <v>3194.79999370623</v>
      </c>
      <c r="V4" s="5" t="n">
        <f aca="false">U4*$B2</f>
        <v>3833.75999244747</v>
      </c>
      <c r="W4" s="5" t="n">
        <f aca="false">V4*$B2</f>
        <v>4600.51199093697</v>
      </c>
      <c r="X4" s="5" t="n">
        <f aca="false">W4*$B2</f>
        <v>5520.61438912436</v>
      </c>
      <c r="Y4" s="5" t="n">
        <f aca="false">X4*$B2</f>
        <v>6624.73726694923</v>
      </c>
    </row>
    <row r="5" customFormat="false" ht="12.8" hidden="false" customHeight="false" outlineLevel="0" collapsed="false">
      <c r="A5" s="1" t="s">
        <v>4</v>
      </c>
      <c r="B5" s="6" t="n">
        <v>1</v>
      </c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</row>
    <row r="6" customFormat="false" ht="12.8" hidden="false" customHeight="false" outlineLevel="0" collapsed="false">
      <c r="A6" s="1" t="s">
        <v>5</v>
      </c>
      <c r="B6" s="6" t="n">
        <v>0.5</v>
      </c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</row>
    <row r="8" customFormat="false" ht="12.8" hidden="false" customHeight="false" outlineLevel="0" collapsed="false">
      <c r="A8" s="2" t="s">
        <v>6</v>
      </c>
      <c r="B8" s="1" t="n">
        <v>1</v>
      </c>
      <c r="C8" s="1" t="n">
        <v>2</v>
      </c>
      <c r="D8" s="1" t="n">
        <v>3</v>
      </c>
      <c r="E8" s="1" t="n">
        <v>4</v>
      </c>
      <c r="F8" s="1" t="n">
        <v>5</v>
      </c>
      <c r="G8" s="1" t="n">
        <v>6</v>
      </c>
      <c r="H8" s="1" t="n">
        <v>7</v>
      </c>
      <c r="I8" s="1" t="n">
        <v>8</v>
      </c>
      <c r="J8" s="1" t="n">
        <v>9</v>
      </c>
      <c r="K8" s="1" t="n">
        <v>10</v>
      </c>
      <c r="L8" s="1" t="n">
        <v>11</v>
      </c>
      <c r="M8" s="1" t="n">
        <v>12</v>
      </c>
      <c r="N8" s="1" t="n">
        <v>13</v>
      </c>
      <c r="O8" s="1" t="n">
        <v>14</v>
      </c>
      <c r="P8" s="1" t="n">
        <v>15</v>
      </c>
      <c r="Q8" s="1" t="n">
        <v>16</v>
      </c>
      <c r="R8" s="1" t="n">
        <v>17</v>
      </c>
      <c r="S8" s="1" t="n">
        <v>18</v>
      </c>
      <c r="T8" s="1" t="n">
        <v>19</v>
      </c>
      <c r="U8" s="1" t="n">
        <v>20</v>
      </c>
      <c r="V8" s="1" t="n">
        <v>21</v>
      </c>
      <c r="W8" s="1" t="n">
        <v>22</v>
      </c>
      <c r="X8" s="1" t="n">
        <v>23</v>
      </c>
      <c r="Y8" s="1" t="n">
        <v>24</v>
      </c>
    </row>
    <row r="10" customFormat="false" ht="12.8" hidden="false" customHeight="false" outlineLevel="0" collapsed="false">
      <c r="A10" s="2" t="s">
        <v>7</v>
      </c>
    </row>
    <row r="11" customFormat="false" ht="12.8" hidden="false" customHeight="false" outlineLevel="0" collapsed="false">
      <c r="A11" s="1" t="s">
        <v>8</v>
      </c>
      <c r="B11" s="7" t="n">
        <f aca="false">B3*$B5</f>
        <v>500</v>
      </c>
      <c r="C11" s="7" t="n">
        <f aca="false">C3*$B5</f>
        <v>500</v>
      </c>
      <c r="D11" s="7" t="n">
        <f aca="false">D3*$B5</f>
        <v>500</v>
      </c>
      <c r="E11" s="7" t="n">
        <f aca="false">E3*$B5</f>
        <v>500</v>
      </c>
      <c r="F11" s="7" t="n">
        <f aca="false">F3*$B5</f>
        <v>500</v>
      </c>
      <c r="G11" s="7" t="n">
        <f aca="false">G3*$B5</f>
        <v>500</v>
      </c>
      <c r="H11" s="7" t="n">
        <f aca="false">H3*$B5</f>
        <v>500</v>
      </c>
      <c r="I11" s="7" t="n">
        <f aca="false">I3*$B5</f>
        <v>500</v>
      </c>
      <c r="J11" s="7" t="n">
        <f aca="false">J3*$B5</f>
        <v>500</v>
      </c>
      <c r="K11" s="7" t="n">
        <f aca="false">K3*$B5</f>
        <v>500</v>
      </c>
      <c r="L11" s="7" t="n">
        <f aca="false">L3*$B5</f>
        <v>500</v>
      </c>
      <c r="M11" s="7" t="n">
        <f aca="false">M3*$B5</f>
        <v>500</v>
      </c>
      <c r="N11" s="7" t="n">
        <f aca="false">N3*$B5</f>
        <v>500</v>
      </c>
      <c r="O11" s="7" t="n">
        <f aca="false">O3*$B5</f>
        <v>500</v>
      </c>
      <c r="P11" s="7" t="n">
        <f aca="false">P3*$B5</f>
        <v>500</v>
      </c>
      <c r="Q11" s="7" t="n">
        <f aca="false">Q3*$B5</f>
        <v>500</v>
      </c>
      <c r="R11" s="7" t="n">
        <f aca="false">R3*$B5</f>
        <v>500</v>
      </c>
      <c r="S11" s="7" t="n">
        <f aca="false">S3*$B5</f>
        <v>500</v>
      </c>
      <c r="T11" s="7" t="n">
        <f aca="false">T3*$B5</f>
        <v>500</v>
      </c>
      <c r="U11" s="7" t="n">
        <f aca="false">U3*$B5</f>
        <v>500</v>
      </c>
      <c r="V11" s="7" t="n">
        <f aca="false">V3*$B5</f>
        <v>500</v>
      </c>
      <c r="W11" s="7" t="n">
        <f aca="false">W3*$B5</f>
        <v>500</v>
      </c>
      <c r="X11" s="7" t="n">
        <f aca="false">X3*$B5</f>
        <v>500</v>
      </c>
      <c r="Y11" s="7" t="n">
        <f aca="false">Y3*$B5</f>
        <v>500</v>
      </c>
    </row>
    <row r="12" customFormat="false" ht="12.8" hidden="false" customHeight="false" outlineLevel="0" collapsed="false">
      <c r="A12" s="1" t="s">
        <v>9</v>
      </c>
      <c r="B12" s="7" t="n">
        <f aca="false">B4*$B5</f>
        <v>100</v>
      </c>
      <c r="C12" s="7" t="n">
        <f aca="false">C4*$B5</f>
        <v>120</v>
      </c>
      <c r="D12" s="7" t="n">
        <f aca="false">D4*$B5</f>
        <v>144</v>
      </c>
      <c r="E12" s="7" t="n">
        <f aca="false">E4*$B5</f>
        <v>172.8</v>
      </c>
      <c r="F12" s="7" t="n">
        <f aca="false">F4*$B5</f>
        <v>207.36</v>
      </c>
      <c r="G12" s="7" t="n">
        <f aca="false">G4*$B5</f>
        <v>248.832</v>
      </c>
      <c r="H12" s="7" t="n">
        <f aca="false">H4*$B5</f>
        <v>298.5984</v>
      </c>
      <c r="I12" s="7" t="n">
        <f aca="false">I4*$B5</f>
        <v>358.31808</v>
      </c>
      <c r="J12" s="7" t="n">
        <f aca="false">J4*$B5</f>
        <v>429.981696</v>
      </c>
      <c r="K12" s="7" t="n">
        <f aca="false">K4*$B5</f>
        <v>515.9780352</v>
      </c>
      <c r="L12" s="7" t="n">
        <f aca="false">L4*$B5</f>
        <v>619.17364224</v>
      </c>
      <c r="M12" s="7" t="n">
        <f aca="false">M4*$B5</f>
        <v>743.008370688</v>
      </c>
      <c r="N12" s="7" t="n">
        <f aca="false">N4*$B5</f>
        <v>891.6100448256</v>
      </c>
      <c r="O12" s="7" t="n">
        <f aca="false">O4*$B5</f>
        <v>1069.93205379072</v>
      </c>
      <c r="P12" s="7" t="n">
        <f aca="false">P4*$B5</f>
        <v>1283.91846454886</v>
      </c>
      <c r="Q12" s="7" t="n">
        <f aca="false">Q4*$B5</f>
        <v>1540.70215745864</v>
      </c>
      <c r="R12" s="7" t="n">
        <f aca="false">R4*$B5</f>
        <v>1848.84258895036</v>
      </c>
      <c r="S12" s="7" t="n">
        <f aca="false">S4*$B5</f>
        <v>2218.61110674044</v>
      </c>
      <c r="T12" s="7" t="n">
        <f aca="false">T4*$B5</f>
        <v>2662.33332808852</v>
      </c>
      <c r="U12" s="7" t="n">
        <f aca="false">U4*$B5</f>
        <v>3194.79999370623</v>
      </c>
      <c r="V12" s="7" t="n">
        <f aca="false">V4*$B5</f>
        <v>3833.75999244747</v>
      </c>
      <c r="W12" s="7" t="n">
        <f aca="false">W4*$B5</f>
        <v>4600.51199093697</v>
      </c>
      <c r="X12" s="7" t="n">
        <f aca="false">X4*$B5</f>
        <v>5520.61438912436</v>
      </c>
      <c r="Y12" s="7" t="n">
        <f aca="false">Y4*$B5</f>
        <v>6624.73726694923</v>
      </c>
    </row>
    <row r="13" customFormat="false" ht="12.8" hidden="false" customHeight="false" outlineLevel="0" collapsed="false"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</row>
    <row r="14" customFormat="false" ht="12.8" hidden="false" customHeight="false" outlineLevel="0" collapsed="false">
      <c r="A14" s="2" t="s">
        <v>10</v>
      </c>
      <c r="B14" s="7" t="n">
        <f aca="false">SUM(B11:B12)</f>
        <v>600</v>
      </c>
      <c r="C14" s="7" t="n">
        <f aca="false">SUM(C11:C12)</f>
        <v>620</v>
      </c>
      <c r="D14" s="7" t="n">
        <f aca="false">SUM(D11:D12)</f>
        <v>644</v>
      </c>
      <c r="E14" s="7" t="n">
        <f aca="false">SUM(E11:E12)</f>
        <v>672.8</v>
      </c>
      <c r="F14" s="7" t="n">
        <f aca="false">SUM(F11:F12)</f>
        <v>707.36</v>
      </c>
      <c r="G14" s="7" t="n">
        <f aca="false">SUM(G11:G12)</f>
        <v>748.832</v>
      </c>
      <c r="H14" s="7" t="n">
        <f aca="false">SUM(H11:H12)</f>
        <v>798.5984</v>
      </c>
      <c r="I14" s="7" t="n">
        <f aca="false">SUM(I11:I12)</f>
        <v>858.31808</v>
      </c>
      <c r="J14" s="7" t="n">
        <f aca="false">SUM(J11:J12)</f>
        <v>929.981696</v>
      </c>
      <c r="K14" s="7" t="n">
        <f aca="false">SUM(K11:K12)</f>
        <v>1015.9780352</v>
      </c>
      <c r="L14" s="7" t="n">
        <f aca="false">SUM(L11:L12)</f>
        <v>1119.17364224</v>
      </c>
      <c r="M14" s="7" t="n">
        <f aca="false">SUM(M11:M12)</f>
        <v>1243.008370688</v>
      </c>
      <c r="N14" s="7" t="n">
        <f aca="false">SUM(N11:N12)</f>
        <v>1391.6100448256</v>
      </c>
      <c r="O14" s="7" t="n">
        <f aca="false">SUM(O11:O12)</f>
        <v>1569.93205379072</v>
      </c>
      <c r="P14" s="7" t="n">
        <f aca="false">SUM(P11:P12)</f>
        <v>1783.91846454886</v>
      </c>
      <c r="Q14" s="7" t="n">
        <f aca="false">SUM(Q11:Q12)</f>
        <v>2040.70215745864</v>
      </c>
      <c r="R14" s="7" t="n">
        <f aca="false">SUM(R11:R12)</f>
        <v>2348.84258895036</v>
      </c>
      <c r="S14" s="7" t="n">
        <f aca="false">SUM(S11:S12)</f>
        <v>2718.61110674044</v>
      </c>
      <c r="T14" s="7" t="n">
        <f aca="false">SUM(T11:T12)</f>
        <v>3162.33332808852</v>
      </c>
      <c r="U14" s="7" t="n">
        <f aca="false">SUM(U11:U12)</f>
        <v>3694.79999370623</v>
      </c>
      <c r="V14" s="7" t="n">
        <f aca="false">SUM(V11:V12)</f>
        <v>4333.75999244747</v>
      </c>
      <c r="W14" s="7" t="n">
        <f aca="false">SUM(W11:W12)</f>
        <v>5100.51199093697</v>
      </c>
      <c r="X14" s="7" t="n">
        <f aca="false">SUM(X11:X12)</f>
        <v>6020.61438912436</v>
      </c>
      <c r="Y14" s="7" t="n">
        <f aca="false">SUM(Y11:Y12)</f>
        <v>7124.73726694923</v>
      </c>
    </row>
    <row r="15" customFormat="false" ht="12.8" hidden="false" customHeight="false" outlineLevel="0" collapsed="false"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</row>
    <row r="16" customFormat="false" ht="12.8" hidden="false" customHeight="false" outlineLevel="0" collapsed="false"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</row>
    <row r="17" customFormat="false" ht="12.8" hidden="false" customHeight="false" outlineLevel="0" collapsed="false">
      <c r="A17" s="2" t="s">
        <v>11</v>
      </c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</row>
    <row r="18" customFormat="false" ht="12.8" hidden="false" customHeight="false" outlineLevel="0" collapsed="false">
      <c r="A18" s="1" t="s">
        <v>12</v>
      </c>
      <c r="B18" s="8" t="n">
        <v>1000</v>
      </c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</row>
    <row r="19" customFormat="false" ht="12.8" hidden="false" customHeight="false" outlineLevel="0" collapsed="false">
      <c r="A19" s="1" t="s">
        <v>13</v>
      </c>
      <c r="B19" s="8" t="n">
        <v>4000</v>
      </c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</row>
    <row r="20" customFormat="false" ht="12.8" hidden="false" customHeight="false" outlineLevel="0" collapsed="false">
      <c r="A20" s="1" t="s">
        <v>14</v>
      </c>
      <c r="B20" s="8" t="n">
        <v>5000</v>
      </c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 t="n">
        <f aca="false">B20</f>
        <v>5000</v>
      </c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</row>
    <row r="21" customFormat="false" ht="12.8" hidden="false" customHeight="false" outlineLevel="0" collapsed="false">
      <c r="A21" s="1" t="s">
        <v>15</v>
      </c>
      <c r="B21" s="7" t="n">
        <f aca="false">B3*$B6</f>
        <v>250</v>
      </c>
      <c r="C21" s="7" t="n">
        <f aca="false">C3*$B6</f>
        <v>250</v>
      </c>
      <c r="D21" s="7" t="n">
        <f aca="false">D3*$B6</f>
        <v>250</v>
      </c>
      <c r="E21" s="7" t="n">
        <f aca="false">E3*$B6</f>
        <v>250</v>
      </c>
      <c r="F21" s="7" t="n">
        <f aca="false">F3*$B6</f>
        <v>250</v>
      </c>
      <c r="G21" s="7" t="n">
        <f aca="false">G3*$B6</f>
        <v>250</v>
      </c>
      <c r="H21" s="7" t="n">
        <f aca="false">H3*$B6</f>
        <v>250</v>
      </c>
      <c r="I21" s="7" t="n">
        <f aca="false">I3*$B6</f>
        <v>250</v>
      </c>
      <c r="J21" s="7" t="n">
        <f aca="false">J3*$B6</f>
        <v>250</v>
      </c>
      <c r="K21" s="7" t="n">
        <f aca="false">K3*$B6</f>
        <v>250</v>
      </c>
      <c r="L21" s="7" t="n">
        <f aca="false">L3*$B6</f>
        <v>250</v>
      </c>
      <c r="M21" s="7" t="n">
        <f aca="false">M3*$B6</f>
        <v>250</v>
      </c>
      <c r="N21" s="7" t="n">
        <f aca="false">N3*$B6</f>
        <v>250</v>
      </c>
      <c r="O21" s="7" t="n">
        <f aca="false">O3*$B6</f>
        <v>250</v>
      </c>
      <c r="P21" s="7" t="n">
        <f aca="false">P3*$B6</f>
        <v>250</v>
      </c>
      <c r="Q21" s="7" t="n">
        <f aca="false">Q3*$B6</f>
        <v>250</v>
      </c>
      <c r="R21" s="7" t="n">
        <f aca="false">R3*$B6</f>
        <v>250</v>
      </c>
      <c r="S21" s="7" t="n">
        <f aca="false">S3*$B6</f>
        <v>250</v>
      </c>
      <c r="T21" s="7" t="n">
        <f aca="false">T3*$B6</f>
        <v>250</v>
      </c>
      <c r="U21" s="7" t="n">
        <f aca="false">U3*$B6</f>
        <v>250</v>
      </c>
      <c r="V21" s="7" t="n">
        <f aca="false">V3*$B6</f>
        <v>250</v>
      </c>
      <c r="W21" s="7" t="n">
        <f aca="false">W3*$B6</f>
        <v>250</v>
      </c>
      <c r="X21" s="7" t="n">
        <f aca="false">X3*$B6</f>
        <v>250</v>
      </c>
      <c r="Y21" s="7" t="n">
        <f aca="false">Y3*$B6</f>
        <v>250</v>
      </c>
    </row>
    <row r="22" customFormat="false" ht="12.8" hidden="false" customHeight="false" outlineLevel="0" collapsed="false">
      <c r="A22" s="1" t="s">
        <v>16</v>
      </c>
      <c r="B22" s="7" t="n">
        <f aca="false">B4*$B6</f>
        <v>50</v>
      </c>
      <c r="C22" s="7" t="n">
        <f aca="false">C4*$B6</f>
        <v>60</v>
      </c>
      <c r="D22" s="7" t="n">
        <f aca="false">D4*$B6</f>
        <v>72</v>
      </c>
      <c r="E22" s="7" t="n">
        <f aca="false">E4*$B6</f>
        <v>86.4</v>
      </c>
      <c r="F22" s="7" t="n">
        <f aca="false">F4*$B6</f>
        <v>103.68</v>
      </c>
      <c r="G22" s="7" t="n">
        <f aca="false">G4*$B6</f>
        <v>124.416</v>
      </c>
      <c r="H22" s="7" t="n">
        <f aca="false">H4*$B6</f>
        <v>149.2992</v>
      </c>
      <c r="I22" s="7" t="n">
        <f aca="false">I4*$B6</f>
        <v>179.15904</v>
      </c>
      <c r="J22" s="7" t="n">
        <f aca="false">J4*$B6</f>
        <v>214.990848</v>
      </c>
      <c r="K22" s="7" t="n">
        <f aca="false">K4*$B6</f>
        <v>257.9890176</v>
      </c>
      <c r="L22" s="7" t="n">
        <f aca="false">L4*$B6</f>
        <v>309.58682112</v>
      </c>
      <c r="M22" s="7" t="n">
        <f aca="false">M4*$B6</f>
        <v>371.504185344</v>
      </c>
      <c r="N22" s="7" t="n">
        <f aca="false">N4*$B6</f>
        <v>445.8050224128</v>
      </c>
      <c r="O22" s="7" t="n">
        <f aca="false">O4*$B6</f>
        <v>534.96602689536</v>
      </c>
      <c r="P22" s="7" t="n">
        <f aca="false">P4*$B6</f>
        <v>641.959232274432</v>
      </c>
      <c r="Q22" s="7" t="n">
        <f aca="false">Q4*$B6</f>
        <v>770.351078729318</v>
      </c>
      <c r="R22" s="7" t="n">
        <f aca="false">R4*$B6</f>
        <v>924.421294475182</v>
      </c>
      <c r="S22" s="7" t="n">
        <f aca="false">S4*$B6</f>
        <v>1109.30555337022</v>
      </c>
      <c r="T22" s="7" t="n">
        <f aca="false">T4*$B6</f>
        <v>1331.16666404426</v>
      </c>
      <c r="U22" s="7" t="n">
        <f aca="false">U4*$B6</f>
        <v>1597.39999685311</v>
      </c>
      <c r="V22" s="7" t="n">
        <f aca="false">V4*$B6</f>
        <v>1916.87999622374</v>
      </c>
      <c r="W22" s="7" t="n">
        <f aca="false">W4*$B6</f>
        <v>2300.25599546848</v>
      </c>
      <c r="X22" s="7" t="n">
        <f aca="false">X4*$B6</f>
        <v>2760.30719456218</v>
      </c>
      <c r="Y22" s="7" t="n">
        <f aca="false">Y4*$B6</f>
        <v>3312.36863347462</v>
      </c>
    </row>
    <row r="23" customFormat="false" ht="12.8" hidden="false" customHeight="false" outlineLevel="0" collapsed="false">
      <c r="A23" s="1" t="s">
        <v>17</v>
      </c>
      <c r="B23" s="8" t="n">
        <v>1500</v>
      </c>
      <c r="C23" s="7" t="n">
        <f aca="false">B23</f>
        <v>1500</v>
      </c>
      <c r="D23" s="7" t="n">
        <f aca="false">C23</f>
        <v>1500</v>
      </c>
      <c r="E23" s="7" t="n">
        <f aca="false">D23</f>
        <v>1500</v>
      </c>
      <c r="F23" s="7" t="n">
        <f aca="false">E23</f>
        <v>1500</v>
      </c>
      <c r="G23" s="7" t="n">
        <f aca="false">F23</f>
        <v>1500</v>
      </c>
      <c r="H23" s="7" t="n">
        <f aca="false">G23</f>
        <v>1500</v>
      </c>
      <c r="I23" s="7" t="n">
        <f aca="false">H23</f>
        <v>1500</v>
      </c>
      <c r="J23" s="7" t="n">
        <f aca="false">I23</f>
        <v>1500</v>
      </c>
      <c r="K23" s="7" t="n">
        <f aca="false">J23</f>
        <v>1500</v>
      </c>
      <c r="L23" s="7" t="n">
        <f aca="false">K23</f>
        <v>1500</v>
      </c>
      <c r="M23" s="7" t="n">
        <f aca="false">L23</f>
        <v>1500</v>
      </c>
      <c r="N23" s="7" t="n">
        <f aca="false">M23</f>
        <v>1500</v>
      </c>
      <c r="O23" s="7" t="n">
        <f aca="false">N23</f>
        <v>1500</v>
      </c>
      <c r="P23" s="7" t="n">
        <f aca="false">O23</f>
        <v>1500</v>
      </c>
      <c r="Q23" s="7" t="n">
        <f aca="false">P23</f>
        <v>1500</v>
      </c>
      <c r="R23" s="7" t="n">
        <f aca="false">Q23</f>
        <v>1500</v>
      </c>
      <c r="S23" s="7" t="n">
        <f aca="false">R23</f>
        <v>1500</v>
      </c>
      <c r="T23" s="7" t="n">
        <f aca="false">S23</f>
        <v>1500</v>
      </c>
      <c r="U23" s="7" t="n">
        <f aca="false">T23</f>
        <v>1500</v>
      </c>
      <c r="V23" s="7" t="n">
        <f aca="false">U23</f>
        <v>1500</v>
      </c>
      <c r="W23" s="7" t="n">
        <f aca="false">V23</f>
        <v>1500</v>
      </c>
      <c r="X23" s="7" t="n">
        <f aca="false">W23</f>
        <v>1500</v>
      </c>
      <c r="Y23" s="7" t="n">
        <f aca="false">X23</f>
        <v>1500</v>
      </c>
    </row>
    <row r="24" customFormat="false" ht="12.8" hidden="false" customHeight="false" outlineLevel="0" collapsed="false">
      <c r="A24" s="1" t="s">
        <v>18</v>
      </c>
      <c r="B24" s="8" t="n">
        <v>50</v>
      </c>
      <c r="C24" s="7" t="n">
        <f aca="false">B24</f>
        <v>50</v>
      </c>
      <c r="D24" s="7" t="n">
        <f aca="false">C24</f>
        <v>50</v>
      </c>
      <c r="E24" s="7" t="n">
        <f aca="false">D24</f>
        <v>50</v>
      </c>
      <c r="F24" s="7" t="n">
        <f aca="false">E24</f>
        <v>50</v>
      </c>
      <c r="G24" s="7" t="n">
        <f aca="false">F24</f>
        <v>50</v>
      </c>
      <c r="H24" s="7" t="n">
        <f aca="false">G24</f>
        <v>50</v>
      </c>
      <c r="I24" s="7" t="n">
        <f aca="false">H24</f>
        <v>50</v>
      </c>
      <c r="J24" s="7" t="n">
        <f aca="false">I24</f>
        <v>50</v>
      </c>
      <c r="K24" s="7" t="n">
        <f aca="false">J24</f>
        <v>50</v>
      </c>
      <c r="L24" s="7" t="n">
        <f aca="false">K24</f>
        <v>50</v>
      </c>
      <c r="M24" s="7" t="n">
        <f aca="false">L24</f>
        <v>50</v>
      </c>
      <c r="N24" s="7" t="n">
        <f aca="false">M24</f>
        <v>50</v>
      </c>
      <c r="O24" s="7" t="n">
        <f aca="false">N24</f>
        <v>50</v>
      </c>
      <c r="P24" s="7" t="n">
        <f aca="false">O24</f>
        <v>50</v>
      </c>
      <c r="Q24" s="7" t="n">
        <f aca="false">P24</f>
        <v>50</v>
      </c>
      <c r="R24" s="7" t="n">
        <f aca="false">Q24</f>
        <v>50</v>
      </c>
      <c r="S24" s="7" t="n">
        <f aca="false">R24</f>
        <v>50</v>
      </c>
      <c r="T24" s="7" t="n">
        <f aca="false">S24</f>
        <v>50</v>
      </c>
      <c r="U24" s="7" t="n">
        <f aca="false">T24</f>
        <v>50</v>
      </c>
      <c r="V24" s="7" t="n">
        <f aca="false">U24</f>
        <v>50</v>
      </c>
      <c r="W24" s="7" t="n">
        <f aca="false">V24</f>
        <v>50</v>
      </c>
      <c r="X24" s="7" t="n">
        <f aca="false">W24</f>
        <v>50</v>
      </c>
      <c r="Y24" s="7" t="n">
        <f aca="false">X24</f>
        <v>50</v>
      </c>
    </row>
    <row r="25" customFormat="false" ht="12.8" hidden="false" customHeight="false" outlineLevel="0" collapsed="false"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</row>
    <row r="26" customFormat="false" ht="12.8" hidden="false" customHeight="false" outlineLevel="0" collapsed="false">
      <c r="A26" s="2" t="s">
        <v>19</v>
      </c>
      <c r="B26" s="7" t="n">
        <f aca="false">SUM(B18:B24)</f>
        <v>11850</v>
      </c>
      <c r="C26" s="7" t="n">
        <f aca="false">SUM(C18:C24)</f>
        <v>1860</v>
      </c>
      <c r="D26" s="7" t="n">
        <f aca="false">SUM(D18:D24)</f>
        <v>1872</v>
      </c>
      <c r="E26" s="7" t="n">
        <f aca="false">SUM(E18:E24)</f>
        <v>1886.4</v>
      </c>
      <c r="F26" s="7" t="n">
        <f aca="false">SUM(F18:F24)</f>
        <v>1903.68</v>
      </c>
      <c r="G26" s="7" t="n">
        <f aca="false">SUM(G18:G24)</f>
        <v>1924.416</v>
      </c>
      <c r="H26" s="7" t="n">
        <f aca="false">SUM(H18:H24)</f>
        <v>1949.2992</v>
      </c>
      <c r="I26" s="7" t="n">
        <f aca="false">SUM(I18:I24)</f>
        <v>1979.15904</v>
      </c>
      <c r="J26" s="7" t="n">
        <f aca="false">SUM(J18:J24)</f>
        <v>2014.990848</v>
      </c>
      <c r="K26" s="7" t="n">
        <f aca="false">SUM(K18:K24)</f>
        <v>2057.9890176</v>
      </c>
      <c r="L26" s="7" t="n">
        <f aca="false">SUM(L18:L24)</f>
        <v>2109.58682112</v>
      </c>
      <c r="M26" s="7" t="n">
        <f aca="false">SUM(M18:M24)</f>
        <v>2171.504185344</v>
      </c>
      <c r="N26" s="7" t="n">
        <f aca="false">SUM(N18:N24)</f>
        <v>7245.8050224128</v>
      </c>
      <c r="O26" s="7" t="n">
        <f aca="false">SUM(O18:O24)</f>
        <v>2334.96602689536</v>
      </c>
      <c r="P26" s="7" t="n">
        <f aca="false">SUM(P18:P24)</f>
        <v>2441.95923227443</v>
      </c>
      <c r="Q26" s="7" t="n">
        <f aca="false">SUM(Q18:Q24)</f>
        <v>2570.35107872932</v>
      </c>
      <c r="R26" s="7" t="n">
        <f aca="false">SUM(R18:R24)</f>
        <v>2724.42129447518</v>
      </c>
      <c r="S26" s="7" t="n">
        <f aca="false">SUM(S18:S24)</f>
        <v>2909.30555337022</v>
      </c>
      <c r="T26" s="7" t="n">
        <f aca="false">SUM(T18:T24)</f>
        <v>3131.16666404426</v>
      </c>
      <c r="U26" s="7" t="n">
        <f aca="false">SUM(U18:U24)</f>
        <v>3397.39999685311</v>
      </c>
      <c r="V26" s="7" t="n">
        <f aca="false">SUM(V18:V24)</f>
        <v>3716.87999622374</v>
      </c>
      <c r="W26" s="7" t="n">
        <f aca="false">SUM(W18:W24)</f>
        <v>4100.25599546848</v>
      </c>
      <c r="X26" s="7" t="n">
        <f aca="false">SUM(X18:X24)</f>
        <v>4560.30719456218</v>
      </c>
      <c r="Y26" s="7" t="n">
        <f aca="false">SUM(Y18:Y24)</f>
        <v>5112.36863347462</v>
      </c>
    </row>
    <row r="27" customFormat="false" ht="12.8" hidden="false" customHeight="false" outlineLevel="0" collapsed="false">
      <c r="A27" s="2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</row>
    <row r="28" customFormat="false" ht="12.8" hidden="false" customHeight="false" outlineLevel="0" collapsed="false">
      <c r="A28" s="2" t="s">
        <v>20</v>
      </c>
      <c r="B28" s="7" t="n">
        <f aca="false">B14-B26</f>
        <v>-11250</v>
      </c>
      <c r="C28" s="7" t="n">
        <f aca="false">C14-C26</f>
        <v>-1240</v>
      </c>
      <c r="D28" s="7" t="n">
        <f aca="false">D14-D26</f>
        <v>-1228</v>
      </c>
      <c r="E28" s="7" t="n">
        <f aca="false">E14-E26</f>
        <v>-1213.6</v>
      </c>
      <c r="F28" s="7" t="n">
        <f aca="false">F14-F26</f>
        <v>-1196.32</v>
      </c>
      <c r="G28" s="7" t="n">
        <f aca="false">G14-G26</f>
        <v>-1175.584</v>
      </c>
      <c r="H28" s="7" t="n">
        <f aca="false">H14-H26</f>
        <v>-1150.7008</v>
      </c>
      <c r="I28" s="7" t="n">
        <f aca="false">I14-I26</f>
        <v>-1120.84096</v>
      </c>
      <c r="J28" s="7" t="n">
        <f aca="false">J14-J26</f>
        <v>-1085.009152</v>
      </c>
      <c r="K28" s="7" t="n">
        <f aca="false">K14-K26</f>
        <v>-1042.0109824</v>
      </c>
      <c r="L28" s="7" t="n">
        <f aca="false">L14-L26</f>
        <v>-990.41317888</v>
      </c>
      <c r="M28" s="7" t="n">
        <f aca="false">M14-M26</f>
        <v>-928.495814656</v>
      </c>
      <c r="N28" s="7" t="n">
        <f aca="false">N14-N26</f>
        <v>-5854.1949775872</v>
      </c>
      <c r="O28" s="7" t="n">
        <f aca="false">O14-O26</f>
        <v>-765.03397310464</v>
      </c>
      <c r="P28" s="7" t="n">
        <f aca="false">P14-P26</f>
        <v>-658.040767725568</v>
      </c>
      <c r="Q28" s="7" t="n">
        <f aca="false">Q14-Q26</f>
        <v>-529.648921270682</v>
      </c>
      <c r="R28" s="7" t="n">
        <f aca="false">R14-R26</f>
        <v>-375.578705524818</v>
      </c>
      <c r="S28" s="7" t="n">
        <f aca="false">S14-S26</f>
        <v>-190.694446629782</v>
      </c>
      <c r="T28" s="7" t="n">
        <f aca="false">T14-T26</f>
        <v>31.1666640442618</v>
      </c>
      <c r="U28" s="7" t="n">
        <f aca="false">U14-U26</f>
        <v>297.399996853114</v>
      </c>
      <c r="V28" s="7" t="n">
        <f aca="false">V14-V26</f>
        <v>616.879996223737</v>
      </c>
      <c r="W28" s="7" t="n">
        <f aca="false">W14-W26</f>
        <v>1000.25599546848</v>
      </c>
      <c r="X28" s="7" t="n">
        <f aca="false">X14-X26</f>
        <v>1460.30719456218</v>
      </c>
      <c r="Y28" s="7" t="n">
        <f aca="false">Y14-Y26</f>
        <v>2012.36863347462</v>
      </c>
    </row>
    <row r="29" customFormat="false" ht="12.8" hidden="false" customHeight="false" outlineLevel="0" collapsed="false"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</row>
    <row r="30" customFormat="false" ht="12.8" hidden="false" customHeight="false" outlineLevel="0" collapsed="false">
      <c r="A30" s="2" t="s">
        <v>21</v>
      </c>
      <c r="B30" s="7" t="n">
        <f aca="false">B28</f>
        <v>-11250</v>
      </c>
      <c r="C30" s="7" t="n">
        <f aca="false">B30+C28</f>
        <v>-12490</v>
      </c>
      <c r="D30" s="7" t="n">
        <f aca="false">C30+D28</f>
        <v>-13718</v>
      </c>
      <c r="E30" s="7" t="n">
        <f aca="false">D30+E28</f>
        <v>-14931.6</v>
      </c>
      <c r="F30" s="7" t="n">
        <f aca="false">E30+F28</f>
        <v>-16127.92</v>
      </c>
      <c r="G30" s="7" t="n">
        <f aca="false">F30+G28</f>
        <v>-17303.504</v>
      </c>
      <c r="H30" s="7" t="n">
        <f aca="false">G30+H28</f>
        <v>-18454.2048</v>
      </c>
      <c r="I30" s="7" t="n">
        <f aca="false">H30+I28</f>
        <v>-19575.04576</v>
      </c>
      <c r="J30" s="7" t="n">
        <f aca="false">I30+J28</f>
        <v>-20660.054912</v>
      </c>
      <c r="K30" s="7" t="n">
        <f aca="false">J30+K28</f>
        <v>-21702.0658944</v>
      </c>
      <c r="L30" s="7" t="n">
        <f aca="false">K30+L28</f>
        <v>-22692.47907328</v>
      </c>
      <c r="M30" s="7" t="n">
        <f aca="false">L30+M28</f>
        <v>-23620.974887936</v>
      </c>
      <c r="N30" s="7" t="n">
        <f aca="false">M30+N28</f>
        <v>-29475.1698655232</v>
      </c>
      <c r="O30" s="7" t="n">
        <f aca="false">N30+O28</f>
        <v>-30240.2038386278</v>
      </c>
      <c r="P30" s="7" t="n">
        <f aca="false">O30+P28</f>
        <v>-30898.2446063534</v>
      </c>
      <c r="Q30" s="7" t="n">
        <f aca="false">P30+Q28</f>
        <v>-31427.8935276241</v>
      </c>
      <c r="R30" s="7" t="n">
        <f aca="false">Q30+R28</f>
        <v>-31803.4722331489</v>
      </c>
      <c r="S30" s="7" t="n">
        <f aca="false">R30+S28</f>
        <v>-31994.1666797787</v>
      </c>
      <c r="T30" s="7" t="n">
        <f aca="false">S30+T28</f>
        <v>-31963.0000157344</v>
      </c>
      <c r="U30" s="7" t="n">
        <f aca="false">T30+U28</f>
        <v>-31665.6000188813</v>
      </c>
      <c r="V30" s="7" t="n">
        <f aca="false">U30+V28</f>
        <v>-31048.7200226576</v>
      </c>
      <c r="W30" s="7" t="n">
        <f aca="false">V30+W28</f>
        <v>-30048.4640271891</v>
      </c>
      <c r="X30" s="7" t="n">
        <f aca="false">W30+X28</f>
        <v>-28588.1568326269</v>
      </c>
      <c r="Y30" s="7" t="n">
        <f aca="false">X30+Y28</f>
        <v>-26575.7881991523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1" scale="100" firstPageNumber="1" fitToWidth="1" fitToHeight="1" pageOrder="downThenOver" orientation="portrait" usePrinterDefaults="false" blackAndWhite="false" draft="false" cellComments="none" useFirstPageNumber="tru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LibreOffice/4.2.8.2$Linux_x86 LibreOffice_project/420m0$Build-2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2015-11-29T18:09:18Z</dcterms:created>
  <dc:language>en-US</dc:language>
  <cp:revision>0</cp:revision>
</cp:coreProperties>
</file>